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adry\Desktop\КАТЯ\Контролі щомісячні\Оприлюднення зарплати Куреня С.О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Лист1!$A$1:$L$8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I9" i="1"/>
  <c r="F9" i="1"/>
  <c r="E9" i="1"/>
  <c r="D9" i="1"/>
  <c r="G8" i="1"/>
  <c r="G9" i="1" s="1"/>
  <c r="L8" i="1" l="1"/>
  <c r="L9" i="1" s="1"/>
  <c r="I6" i="1"/>
  <c r="K6" i="1"/>
  <c r="E6" i="1"/>
  <c r="F6" i="1"/>
  <c r="D6" i="1"/>
  <c r="G5" i="1"/>
  <c r="L5" i="1" l="1"/>
  <c r="L6" i="1" s="1"/>
  <c r="G6" i="1"/>
</calcChain>
</file>

<file path=xl/sharedStrings.xml><?xml version="1.0" encoding="utf-8"?>
<sst xmlns="http://schemas.openxmlformats.org/spreadsheetml/2006/main" count="31" uniqueCount="18">
  <si>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</si>
  <si>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</si>
  <si>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</si>
  <si>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</si>
  <si>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</si>
  <si>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</si>
  <si>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</si>
  <si>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</si>
  <si>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</si>
  <si>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</si>
  <si>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</si>
  <si>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</si>
  <si>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</si>
  <si>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Посада</t>
  </si>
  <si>
    <t>начальник Упр</t>
  </si>
  <si>
    <t>Витяг з розрахунково-платіжної відомості за квітень 2026 року</t>
  </si>
  <si>
    <t>Семироз У.М.</t>
  </si>
  <si>
    <t>Заступник начальника Упр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</si>
</sst>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Normal="100" workbookViewId="0">
      <pane xSplit="1" topLeftCell="B1" activePane="topRight" state="frozen"/>
      <selection activeCell="A3" sqref="A3"/>
      <selection pane="topRight" activeCell="B8" sqref="B8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6" width="12.85546875" customWidth="1"/>
    <col min="7" max="7" width="15" customWidth="1"/>
    <col min="8" max="8" width="14.28515625" customWidth="1"/>
    <col min="9" max="9" width="13.42578125" customWidth="1"/>
    <col min="10" max="10" width="13.140625" customWidth="1"/>
    <col min="11" max="11" width="15.140625" customWidth="1"/>
    <col min="12" max="12" width="14.28515625" customWidth="1"/>
    <col min="13" max="13" width="14.85546875" customWidth="1"/>
  </cols>
  <sheetData>
    <row r="1" spans="1:13" ht="26.25" customHeight="1" x14ac:dyDescent="0.3">
      <c r="D1" s="11" t="s">
        <v>15</v>
      </c>
      <c r="E1" s="11"/>
      <c r="F1" s="11"/>
      <c r="G1" s="11"/>
      <c r="H1" s="11"/>
      <c r="I1" s="11"/>
      <c r="J1" s="12"/>
    </row>
    <row r="2" spans="1:13" ht="30" customHeight="1" x14ac:dyDescent="0.3">
      <c r="D2" s="6"/>
      <c r="H2" s="4"/>
      <c r="I2" s="4"/>
      <c r="J2" s="4"/>
      <c r="K2" s="4"/>
      <c r="L2" s="4"/>
    </row>
    <row r="3" spans="1:13" ht="36" customHeight="1" x14ac:dyDescent="0.3">
      <c r="D3" s="6"/>
      <c r="H3" s="4"/>
      <c r="I3" s="4"/>
      <c r="J3" s="4"/>
      <c r="K3" s="4"/>
      <c r="L3" s="4"/>
    </row>
    <row r="4" spans="1:13" ht="51.75" customHeight="1" x14ac:dyDescent="0.25">
      <c r="A4" s="1" t="s">
        <v>5</v>
      </c>
      <c r="B4" s="1" t="s">
        <v>13</v>
      </c>
      <c r="C4" s="8" t="s">
        <v>0</v>
      </c>
      <c r="D4" s="7" t="s">
        <v>1</v>
      </c>
      <c r="E4" s="7" t="s">
        <v>2</v>
      </c>
      <c r="F4" s="8" t="s">
        <v>4</v>
      </c>
      <c r="G4" s="9" t="s">
        <v>12</v>
      </c>
      <c r="H4" s="8" t="s">
        <v>6</v>
      </c>
      <c r="I4" s="8" t="s">
        <v>7</v>
      </c>
      <c r="J4" s="8" t="s">
        <v>8</v>
      </c>
      <c r="K4" s="8" t="s">
        <v>10</v>
      </c>
      <c r="L4" s="9" t="s">
        <v>11</v>
      </c>
    </row>
    <row r="5" spans="1:13" s="10" customFormat="1" ht="20.100000000000001" customHeight="1" x14ac:dyDescent="0.3">
      <c r="A5" s="4" t="s">
        <v>9</v>
      </c>
      <c r="B5" s="1" t="s">
        <v>14</v>
      </c>
      <c r="C5" s="2">
        <v>22</v>
      </c>
      <c r="D5" s="3">
        <v>53021</v>
      </c>
      <c r="E5" s="3">
        <v>700</v>
      </c>
      <c r="F5" s="3">
        <v>15906.3</v>
      </c>
      <c r="G5" s="3">
        <f>SUM(D5:F5)</f>
        <v>69627.3</v>
      </c>
      <c r="H5" s="3">
        <v>19000</v>
      </c>
      <c r="I5" s="3">
        <v>12532.91</v>
      </c>
      <c r="J5" s="3">
        <v>3481.37</v>
      </c>
      <c r="K5" s="3">
        <v>35014.28</v>
      </c>
      <c r="L5" s="3">
        <f>$G5-$K5</f>
        <v>34613.020000000004</v>
      </c>
      <c r="M5" s="3"/>
    </row>
    <row r="6" spans="1:13" ht="20.100000000000001" customHeight="1" x14ac:dyDescent="0.3">
      <c r="A6" s="1" t="s">
        <v>3</v>
      </c>
      <c r="B6" s="1"/>
      <c r="C6" s="2"/>
      <c r="D6" s="3">
        <f t="shared" ref="D6:G6" si="0">SUM(D5:D5)</f>
        <v>53021</v>
      </c>
      <c r="E6" s="3">
        <f t="shared" si="0"/>
        <v>700</v>
      </c>
      <c r="F6" s="3">
        <f t="shared" si="0"/>
        <v>15906.3</v>
      </c>
      <c r="G6" s="3">
        <f t="shared" si="0"/>
        <v>69627.3</v>
      </c>
      <c r="H6" s="3">
        <v>19000</v>
      </c>
      <c r="I6" s="3">
        <f>SUM(I5:I5)</f>
        <v>12532.91</v>
      </c>
      <c r="J6" s="3">
        <v>3481.37</v>
      </c>
      <c r="K6" s="3">
        <f>SUM(K5:K5)</f>
        <v>35014.28</v>
      </c>
      <c r="L6" s="3">
        <f>SUM(L5:L5)</f>
        <v>34613.020000000004</v>
      </c>
      <c r="M6" s="5"/>
    </row>
    <row r="7" spans="1:13" ht="30" x14ac:dyDescent="0.25">
      <c r="A7" s="1" t="s">
        <v>5</v>
      </c>
      <c r="B7" s="1" t="s">
        <v>13</v>
      </c>
      <c r="C7" s="8" t="s">
        <v>0</v>
      </c>
      <c r="D7" s="7" t="s">
        <v>1</v>
      </c>
      <c r="E7" s="7" t="s">
        <v>2</v>
      </c>
      <c r="F7" s="8" t="s">
        <v>4</v>
      </c>
      <c r="G7" s="9" t="s">
        <v>12</v>
      </c>
      <c r="H7" s="8" t="s">
        <v>6</v>
      </c>
      <c r="I7" s="8" t="s">
        <v>7</v>
      </c>
      <c r="J7" s="8" t="s">
        <v>8</v>
      </c>
      <c r="K7" s="8" t="s">
        <v>10</v>
      </c>
      <c r="L7" s="9" t="s">
        <v>11</v>
      </c>
    </row>
    <row r="8" spans="1:13" ht="20.25" x14ac:dyDescent="0.3">
      <c r="A8" s="4" t="s">
        <v>16</v>
      </c>
      <c r="B8" s="1" t="s">
        <v>17</v>
      </c>
      <c r="C8" s="2">
        <v>22</v>
      </c>
      <c r="D8" s="3">
        <v>50370</v>
      </c>
      <c r="E8" s="3">
        <v>600</v>
      </c>
      <c r="F8" s="3">
        <v>14103.6</v>
      </c>
      <c r="G8" s="3">
        <f>SUM(D8:F8)</f>
        <v>65073.599999999999</v>
      </c>
      <c r="H8" s="3">
        <v>19000</v>
      </c>
      <c r="I8" s="3">
        <v>11713.25</v>
      </c>
      <c r="J8" s="3">
        <v>3253.68</v>
      </c>
      <c r="K8" s="3">
        <v>33966.93</v>
      </c>
      <c r="L8" s="3">
        <f>$G8-$K8</f>
        <v>31106.67</v>
      </c>
    </row>
    <row r="9" spans="1:13" ht="20.25" x14ac:dyDescent="0.3">
      <c r="A9" s="1" t="s">
        <v>3</v>
      </c>
      <c r="B9" s="1"/>
      <c r="C9" s="2"/>
      <c r="D9" s="3">
        <f t="shared" ref="D9:G9" si="1">SUM(D8:D8)</f>
        <v>50370</v>
      </c>
      <c r="E9" s="3">
        <f t="shared" si="1"/>
        <v>600</v>
      </c>
      <c r="F9" s="3">
        <f t="shared" si="1"/>
        <v>14103.6</v>
      </c>
      <c r="G9" s="3">
        <f t="shared" si="1"/>
        <v>65073.599999999999</v>
      </c>
      <c r="H9" s="3">
        <v>19000</v>
      </c>
      <c r="I9" s="3">
        <f>SUM(I8:I8)</f>
        <v>11713.25</v>
      </c>
      <c r="J9" s="3">
        <v>3253.68</v>
      </c>
      <c r="K9" s="3">
        <f>SUM(K8:K8)</f>
        <v>33966.93</v>
      </c>
      <c r="L9" s="3">
        <f>SUM(L8:L8)</f>
        <v>31106.67</v>
      </c>
    </row>
    <row r="10" spans="1:13" x14ac:dyDescent="0.2">
      <c r="G10" s="5"/>
    </row>
  </sheetData>
  <mergeCells count="1">
    <mergeCell ref="D1:J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2026-05-05T13:19:32Z</dcterms:modified>
</cp:coreProperties>
</file>